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<sst xmlns="http://schemas.openxmlformats.org/spreadsheetml/2006/main" count="273" uniqueCount="149">
  <si>
    <t>FED</t>
  </si>
  <si>
    <t>PTOS</t>
  </si>
  <si>
    <t>POS</t>
  </si>
  <si>
    <t>CONFEDERAÇÃO BRASILEIRA DE CICLISMO</t>
  </si>
  <si>
    <t>EQUIPE</t>
  </si>
  <si>
    <t>CIDADE</t>
  </si>
  <si>
    <t>Copa America de Ciclismo - 06/01</t>
  </si>
  <si>
    <t>Clube DataRo de Ciclismo</t>
  </si>
  <si>
    <t>Funvic Brasilinvest/São Jose dos Campos</t>
  </si>
  <si>
    <t>GRCE Memorial/Prefeitura de Santos</t>
  </si>
  <si>
    <t>Suzano/DSW Automotive/Ciclo Mania</t>
  </si>
  <si>
    <t>São Francisco Saude/Powerade/Botafogo/Rib Preto</t>
  </si>
  <si>
    <t>Velo/Seme Rio Claro</t>
  </si>
  <si>
    <t>Ass Ciclistica Alfa</t>
  </si>
  <si>
    <t>São Jose dos Campos</t>
  </si>
  <si>
    <t>SP</t>
  </si>
  <si>
    <t>Cascavel</t>
  </si>
  <si>
    <t>PR</t>
  </si>
  <si>
    <t>Ribeirão Preto</t>
  </si>
  <si>
    <t>Santos</t>
  </si>
  <si>
    <t>Suzano</t>
  </si>
  <si>
    <t>Rio Claro</t>
  </si>
  <si>
    <t>Goiania</t>
  </si>
  <si>
    <t>GO</t>
  </si>
  <si>
    <t>FW Engenharia/Amazonas Bike/Aços Mil</t>
  </si>
  <si>
    <t>Rio de Janeiro</t>
  </si>
  <si>
    <t>RJ</t>
  </si>
  <si>
    <t>Volta Feminina do Brasil - 20/01</t>
  </si>
  <si>
    <t>Volta do Futuro - 20/01</t>
  </si>
  <si>
    <t>Hidrorepell Tintas/FME/Bike Point</t>
  </si>
  <si>
    <t>UCI Iracemapolis Centro de Excelencia</t>
  </si>
  <si>
    <t>Tubarão/CCAA/Fragoma/Giba Cicle</t>
  </si>
  <si>
    <t>Criciuma</t>
  </si>
  <si>
    <t>SC</t>
  </si>
  <si>
    <t>Iracemapolis</t>
  </si>
  <si>
    <t>Tubarão</t>
  </si>
  <si>
    <t>Torneio de Verão - 03/02</t>
  </si>
  <si>
    <t>Copa da Republica - 03/03</t>
  </si>
  <si>
    <t>Avai/FME Florianopolis/APGF</t>
  </si>
  <si>
    <t>Florianopolis</t>
  </si>
  <si>
    <t>Clube Maringaense de Ciclismo</t>
  </si>
  <si>
    <t>Maringa</t>
  </si>
  <si>
    <t>Giro do Interior de SP - 17/03</t>
  </si>
  <si>
    <t>Ironage</t>
  </si>
  <si>
    <t>Clube de Ciclismo de São Caetano</t>
  </si>
  <si>
    <t>São Caetano do Sul</t>
  </si>
  <si>
    <t>GP Mega 94 - 10/03</t>
  </si>
  <si>
    <t>Ass Otica Mar Del Plata de Ciclismo</t>
  </si>
  <si>
    <t>Campo Grande</t>
  </si>
  <si>
    <t>Clube Bike Escola</t>
  </si>
  <si>
    <t>Smel Foz do Iguaçu</t>
  </si>
  <si>
    <t>Marechal Candido Rondon</t>
  </si>
  <si>
    <t>Foz do Iguaçu</t>
  </si>
  <si>
    <t>Brusque</t>
  </si>
  <si>
    <t>Circuito Boa Vista - 24/03</t>
  </si>
  <si>
    <t>Ass Radical Sports Club/Boituva</t>
  </si>
  <si>
    <t>Boituva</t>
  </si>
  <si>
    <t>TV Atalaia - 17/03</t>
  </si>
  <si>
    <t>Subida do Morro da Cruz - 17/03</t>
  </si>
  <si>
    <t>Copa Hilario Diegues - 10/03</t>
  </si>
  <si>
    <t>Sesla GMR Indaiatuba</t>
  </si>
  <si>
    <t>Indaiatuba</t>
  </si>
  <si>
    <t>Copa Seel - 24/03</t>
  </si>
  <si>
    <t>Print Bike em Ação/Paragominas</t>
  </si>
  <si>
    <t>Paragominas</t>
  </si>
  <si>
    <t>PA</t>
  </si>
  <si>
    <t>Equipe HC3 Sport/Bioecons/Alfatec</t>
  </si>
  <si>
    <t>Macapa</t>
  </si>
  <si>
    <t>Copa seel - 24/03</t>
  </si>
  <si>
    <t>Esprint Bike</t>
  </si>
  <si>
    <t>Belem</t>
  </si>
  <si>
    <t>São Lucas Saude/Giant/UAC/Americana</t>
  </si>
  <si>
    <t>Americana</t>
  </si>
  <si>
    <t>Copa Rio - Angra - 10/03</t>
  </si>
  <si>
    <t>Barão Melgaço - 17/03</t>
  </si>
  <si>
    <t>Ass Ciclistica da Serra/TS</t>
  </si>
  <si>
    <t>MT</t>
  </si>
  <si>
    <t>Cuiaba</t>
  </si>
  <si>
    <t>UMC Superaction/Sinoflora Elite Teams/TS</t>
  </si>
  <si>
    <t>ACT/Tangara da Serra-Bike Shop</t>
  </si>
  <si>
    <t>Tangara da Serra</t>
  </si>
  <si>
    <t>Ser Cidade Verde/Mato Grosso</t>
  </si>
  <si>
    <t>Copa Rio - Três Rios - 07/04</t>
  </si>
  <si>
    <t>Copa Metropolitana - 21/04</t>
  </si>
  <si>
    <t>Ananindeua Esporte Clube</t>
  </si>
  <si>
    <t>Ananindeua</t>
  </si>
  <si>
    <t>Castanhal Esporte Clube</t>
  </si>
  <si>
    <t>Castanhal</t>
  </si>
  <si>
    <t>AP</t>
  </si>
  <si>
    <t>Copa Hans Fischer - 05/05</t>
  </si>
  <si>
    <t>GP Nova Andradina - 05/05</t>
  </si>
  <si>
    <t>Ass Ciclistica Rolandense</t>
  </si>
  <si>
    <t>Rolândia</t>
  </si>
  <si>
    <t>Maringá</t>
  </si>
  <si>
    <t>Tangara da serra - 12/05</t>
  </si>
  <si>
    <t>Tangara da Serra - 12/05</t>
  </si>
  <si>
    <t xml:space="preserve">Tangara da Serra </t>
  </si>
  <si>
    <t>Copa Rio - Volta redonda - 05/05</t>
  </si>
  <si>
    <t>ADF Liniers/São Paulo</t>
  </si>
  <si>
    <t>São Paulo</t>
  </si>
  <si>
    <t>Copa Cidade Canção - 26/05</t>
  </si>
  <si>
    <t>Fecam/Campo Mourão</t>
  </si>
  <si>
    <t>Campo Mourão</t>
  </si>
  <si>
    <t>Smerl/Araçatuba</t>
  </si>
  <si>
    <t>Araçatuba</t>
  </si>
  <si>
    <t>Semepp/Pastorinho/Presidente Prudente</t>
  </si>
  <si>
    <t>Presidente Prudente</t>
  </si>
  <si>
    <t>Camp Brasileiro - Estrada - 19/05</t>
  </si>
  <si>
    <t>CN</t>
  </si>
  <si>
    <t>Brucicle/FME Brusque/Moofy</t>
  </si>
  <si>
    <t>Liga de Ciclismo do Oeste do Parana</t>
  </si>
  <si>
    <t>Pedalando pela Vida/Web Clan Informatica</t>
  </si>
  <si>
    <t>Camp Brasileiro - CRI - 18/05</t>
  </si>
  <si>
    <t>Israel de Freitas - 05/05</t>
  </si>
  <si>
    <t>Copa Rio das Ostras - 02/06</t>
  </si>
  <si>
    <t>Copa Promosom - 19/05</t>
  </si>
  <si>
    <t>Desafio Padre Anchieta - 08/06</t>
  </si>
  <si>
    <t>Jardim Limoeiro</t>
  </si>
  <si>
    <t>Vitoria</t>
  </si>
  <si>
    <t>ES</t>
  </si>
  <si>
    <t>Camp Brasileiro CRI - 29/06</t>
  </si>
  <si>
    <t>CNI</t>
  </si>
  <si>
    <t>Camp Brasileiro Estrada - 30/06</t>
  </si>
  <si>
    <t>Barueri/Penks/New Millen/Vzan/Maxxis</t>
  </si>
  <si>
    <t>Barueri</t>
  </si>
  <si>
    <t>Camp BrasileiroEstrada - 30/06</t>
  </si>
  <si>
    <t xml:space="preserve">Funvic/São Jose dos Campos/Brasilinvest/Marcondes </t>
  </si>
  <si>
    <t>Clube Fernandes de Ciclismo</t>
  </si>
  <si>
    <t>Assoc Riopretense de Ciclismo/Smel/GMReis</t>
  </si>
  <si>
    <t>São Jose do Rio Preto</t>
  </si>
  <si>
    <t>MS</t>
  </si>
  <si>
    <t>Smel/Unimed/Boi Gordo/Triex/Sertãozinho</t>
  </si>
  <si>
    <t>Sertãozinho</t>
  </si>
  <si>
    <t>Volta Brusque - 27/07</t>
  </si>
  <si>
    <t>Volta Para - 14/06</t>
  </si>
  <si>
    <t>Copa Petropolis - 14/07</t>
  </si>
  <si>
    <t>WN 10</t>
  </si>
  <si>
    <t>Real Cicle/Amazonas Bike/Cabo Frio</t>
  </si>
  <si>
    <t>Volta Pantanal - 16/06</t>
  </si>
  <si>
    <t>Copa Geraldo Jr - 09/06</t>
  </si>
  <si>
    <t>São Salvador - 06/08</t>
  </si>
  <si>
    <t>GP São Jose - 04/08</t>
  </si>
  <si>
    <t>Route Bike</t>
  </si>
  <si>
    <t>Equipe de Ciclismo Taubate</t>
  </si>
  <si>
    <t>Taubaté</t>
  </si>
  <si>
    <t>RANKING ESTRADA EQUIPES JUNIOR MASCULINO - 20/08/2013</t>
  </si>
  <si>
    <t>RANKING ESTRADA EQUIPES ELITE MASCULINO - 21/08/2013</t>
  </si>
  <si>
    <t>Desafio Tour do Rio - 18/08</t>
  </si>
  <si>
    <t>RANKING ESTRADA EQUIPES ELITE FEMININO - 21/08/2013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</si>
</sst>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0" xfId="50" applyFont="1" applyBorder="1" applyAlignment="1">
      <alignment horizontal="left"/>
      <protection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24" fillId="0" borderId="11" xfId="0" applyFont="1" applyBorder="1" applyAlignment="1">
      <alignment horizontal="center" textRotation="90"/>
    </xf>
    <xf numFmtId="0" fontId="24" fillId="0" borderId="12" xfId="0" applyFont="1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7.28125" style="0" bestFit="1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40" width="5.28125" style="0" customWidth="1"/>
    <col min="41" max="41" width="0.85546875" style="0" customWidth="1"/>
  </cols>
  <sheetData>
    <row r="1" spans="1:41" ht="69.75" customHeight="1">
      <c r="A1" s="31" t="s">
        <v>3</v>
      </c>
      <c r="B1" s="32"/>
      <c r="C1" s="32"/>
      <c r="D1" s="32"/>
      <c r="E1" s="33"/>
      <c r="F1" s="3"/>
      <c r="G1" s="29"/>
      <c r="H1" s="29" t="s">
        <v>147</v>
      </c>
      <c r="I1" s="29" t="s">
        <v>140</v>
      </c>
      <c r="J1" s="29" t="s">
        <v>141</v>
      </c>
      <c r="K1" s="29" t="s">
        <v>133</v>
      </c>
      <c r="L1" s="29" t="s">
        <v>135</v>
      </c>
      <c r="M1" s="29" t="s">
        <v>122</v>
      </c>
      <c r="N1" s="29" t="s">
        <v>120</v>
      </c>
      <c r="O1" s="29" t="s">
        <v>138</v>
      </c>
      <c r="P1" s="29" t="s">
        <v>134</v>
      </c>
      <c r="Q1" s="29" t="s">
        <v>139</v>
      </c>
      <c r="R1" s="29" t="s">
        <v>116</v>
      </c>
      <c r="S1" s="29" t="s">
        <v>114</v>
      </c>
      <c r="T1" s="29" t="s">
        <v>100</v>
      </c>
      <c r="U1" s="29" t="s">
        <v>115</v>
      </c>
      <c r="V1" s="29" t="s">
        <v>94</v>
      </c>
      <c r="W1" s="29" t="s">
        <v>113</v>
      </c>
      <c r="X1" s="29" t="s">
        <v>97</v>
      </c>
      <c r="Y1" s="29" t="s">
        <v>90</v>
      </c>
      <c r="Z1" s="29" t="s">
        <v>89</v>
      </c>
      <c r="AA1" s="29" t="s">
        <v>83</v>
      </c>
      <c r="AB1" s="29" t="s">
        <v>82</v>
      </c>
      <c r="AC1" s="29" t="s">
        <v>62</v>
      </c>
      <c r="AD1" s="29" t="s">
        <v>54</v>
      </c>
      <c r="AE1" s="27" t="s">
        <v>74</v>
      </c>
      <c r="AF1" s="27" t="s">
        <v>58</v>
      </c>
      <c r="AG1" s="27" t="s">
        <v>57</v>
      </c>
      <c r="AH1" s="29" t="s">
        <v>42</v>
      </c>
      <c r="AI1" s="29" t="s">
        <v>59</v>
      </c>
      <c r="AJ1" s="29" t="s">
        <v>73</v>
      </c>
      <c r="AK1" s="29" t="s">
        <v>46</v>
      </c>
      <c r="AL1" s="29" t="s">
        <v>37</v>
      </c>
      <c r="AM1" s="29" t="s">
        <v>36</v>
      </c>
      <c r="AN1" s="29" t="s">
        <v>6</v>
      </c>
      <c r="AO1" s="4"/>
    </row>
    <row r="2" spans="1:41" ht="69.75" customHeight="1">
      <c r="A2" s="34" t="s">
        <v>146</v>
      </c>
      <c r="B2" s="35"/>
      <c r="C2" s="35"/>
      <c r="D2" s="35"/>
      <c r="E2" s="36"/>
      <c r="F2" s="3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28"/>
      <c r="AF2" s="28"/>
      <c r="AG2" s="28"/>
      <c r="AH2" s="30"/>
      <c r="AI2" s="30"/>
      <c r="AJ2" s="30"/>
      <c r="AK2" s="30"/>
      <c r="AL2" s="30"/>
      <c r="AM2" s="30"/>
      <c r="AN2" s="30"/>
      <c r="AO2" s="5"/>
    </row>
    <row r="3" spans="1:41" s="22" customFormat="1" ht="15" customHeight="1">
      <c r="A3" s="18" t="s">
        <v>2</v>
      </c>
      <c r="B3" s="18" t="s">
        <v>4</v>
      </c>
      <c r="C3" s="18" t="s">
        <v>5</v>
      </c>
      <c r="D3" s="18" t="s">
        <v>0</v>
      </c>
      <c r="E3" s="18" t="s">
        <v>1</v>
      </c>
      <c r="F3" s="20"/>
      <c r="G3" s="19"/>
      <c r="H3" s="19">
        <v>4</v>
      </c>
      <c r="I3" s="19">
        <v>3</v>
      </c>
      <c r="J3" s="19">
        <v>4</v>
      </c>
      <c r="K3" s="19">
        <v>5</v>
      </c>
      <c r="L3" s="19">
        <v>4</v>
      </c>
      <c r="M3" s="19" t="s">
        <v>108</v>
      </c>
      <c r="N3" s="19" t="s">
        <v>121</v>
      </c>
      <c r="O3" s="19">
        <v>5</v>
      </c>
      <c r="P3" s="19">
        <v>2</v>
      </c>
      <c r="Q3" s="19">
        <v>4</v>
      </c>
      <c r="R3" s="19">
        <v>3</v>
      </c>
      <c r="S3" s="19">
        <v>4</v>
      </c>
      <c r="T3" s="19">
        <v>3</v>
      </c>
      <c r="U3" s="19">
        <v>4</v>
      </c>
      <c r="V3" s="19">
        <v>4</v>
      </c>
      <c r="W3" s="19">
        <v>4</v>
      </c>
      <c r="X3" s="8">
        <v>4</v>
      </c>
      <c r="Y3" s="19">
        <v>5</v>
      </c>
      <c r="Z3" s="19">
        <v>3</v>
      </c>
      <c r="AA3" s="19">
        <v>4</v>
      </c>
      <c r="AB3" s="19">
        <v>4</v>
      </c>
      <c r="AC3" s="19">
        <v>4</v>
      </c>
      <c r="AD3" s="8">
        <v>4</v>
      </c>
      <c r="AE3" s="8">
        <v>5</v>
      </c>
      <c r="AF3" s="8">
        <v>5</v>
      </c>
      <c r="AG3" s="8">
        <v>3</v>
      </c>
      <c r="AH3" s="19">
        <v>2</v>
      </c>
      <c r="AI3" s="19">
        <v>5</v>
      </c>
      <c r="AJ3" s="19">
        <v>4</v>
      </c>
      <c r="AK3" s="19">
        <v>2</v>
      </c>
      <c r="AL3" s="19">
        <v>3</v>
      </c>
      <c r="AM3" s="19">
        <v>2</v>
      </c>
      <c r="AN3" s="19">
        <v>3</v>
      </c>
      <c r="AO3" s="21"/>
    </row>
    <row r="4" spans="1:41" ht="15" customHeight="1">
      <c r="A4" s="2">
        <v>1</v>
      </c>
      <c r="B4" s="1" t="s">
        <v>24</v>
      </c>
      <c r="C4" s="1" t="s">
        <v>25</v>
      </c>
      <c r="D4" s="2" t="s">
        <v>26</v>
      </c>
      <c r="E4" s="2">
        <f aca="true" t="shared" si="0" ref="E4:E33">SUM(G4:AN4)</f>
        <v>1426</v>
      </c>
      <c r="F4" s="11"/>
      <c r="G4" s="10"/>
      <c r="H4" s="10">
        <v>38</v>
      </c>
      <c r="I4" s="10">
        <v>141</v>
      </c>
      <c r="J4" s="10"/>
      <c r="K4" s="10"/>
      <c r="L4" s="10">
        <v>130</v>
      </c>
      <c r="M4" s="10">
        <v>37</v>
      </c>
      <c r="N4" s="10">
        <v>17</v>
      </c>
      <c r="O4" s="10"/>
      <c r="P4" s="10"/>
      <c r="Q4" s="10"/>
      <c r="R4" s="10">
        <v>250</v>
      </c>
      <c r="S4" s="10">
        <v>130</v>
      </c>
      <c r="T4" s="10">
        <v>63</v>
      </c>
      <c r="U4" s="10">
        <v>41</v>
      </c>
      <c r="V4" s="10"/>
      <c r="W4" s="10"/>
      <c r="X4" s="10">
        <v>115</v>
      </c>
      <c r="Y4" s="10"/>
      <c r="Z4" s="10"/>
      <c r="AA4" s="10"/>
      <c r="AB4" s="10">
        <v>117</v>
      </c>
      <c r="AC4" s="10"/>
      <c r="AD4" s="10"/>
      <c r="AE4" s="10"/>
      <c r="AF4" s="10"/>
      <c r="AG4" s="10">
        <v>216</v>
      </c>
      <c r="AH4" s="10"/>
      <c r="AI4" s="10"/>
      <c r="AJ4" s="10">
        <v>130</v>
      </c>
      <c r="AK4" s="10"/>
      <c r="AL4" s="10"/>
      <c r="AM4" s="10"/>
      <c r="AN4" s="10">
        <v>1</v>
      </c>
      <c r="AO4" s="12"/>
    </row>
    <row r="5" spans="1:41" ht="15" customHeight="1">
      <c r="A5" s="2">
        <v>2</v>
      </c>
      <c r="B5" s="1" t="s">
        <v>11</v>
      </c>
      <c r="C5" s="1" t="s">
        <v>18</v>
      </c>
      <c r="D5" s="2" t="s">
        <v>15</v>
      </c>
      <c r="E5" s="2">
        <f t="shared" si="0"/>
        <v>1138</v>
      </c>
      <c r="F5" s="11"/>
      <c r="G5" s="10"/>
      <c r="H5" s="10">
        <v>60</v>
      </c>
      <c r="I5" s="10">
        <v>134</v>
      </c>
      <c r="J5" s="10">
        <v>84</v>
      </c>
      <c r="K5" s="10"/>
      <c r="L5" s="10"/>
      <c r="M5" s="10">
        <v>189</v>
      </c>
      <c r="N5" s="10">
        <v>102</v>
      </c>
      <c r="O5" s="10"/>
      <c r="P5" s="10"/>
      <c r="Q5" s="10"/>
      <c r="R5" s="10"/>
      <c r="S5" s="10"/>
      <c r="T5" s="10">
        <v>151</v>
      </c>
      <c r="U5" s="10">
        <v>49</v>
      </c>
      <c r="V5" s="10"/>
      <c r="W5" s="10"/>
      <c r="X5" s="10"/>
      <c r="Y5" s="10"/>
      <c r="Z5" s="10">
        <v>38</v>
      </c>
      <c r="AA5" s="10"/>
      <c r="AB5" s="10">
        <v>34</v>
      </c>
      <c r="AC5" s="10"/>
      <c r="AD5" s="10"/>
      <c r="AE5" s="10"/>
      <c r="AF5" s="10"/>
      <c r="AG5" s="10"/>
      <c r="AH5" s="10">
        <v>82</v>
      </c>
      <c r="AI5" s="10"/>
      <c r="AJ5" s="10"/>
      <c r="AK5" s="10"/>
      <c r="AL5" s="10">
        <v>46</v>
      </c>
      <c r="AM5" s="10">
        <v>126</v>
      </c>
      <c r="AN5" s="10">
        <v>43</v>
      </c>
      <c r="AO5" s="12"/>
    </row>
    <row r="6" spans="1:41" ht="15" customHeight="1">
      <c r="A6" s="2">
        <v>3</v>
      </c>
      <c r="B6" s="1" t="s">
        <v>7</v>
      </c>
      <c r="C6" s="1" t="s">
        <v>16</v>
      </c>
      <c r="D6" s="2" t="s">
        <v>17</v>
      </c>
      <c r="E6" s="2">
        <f t="shared" si="0"/>
        <v>1094</v>
      </c>
      <c r="F6" s="11"/>
      <c r="G6" s="10"/>
      <c r="H6" s="10">
        <v>98</v>
      </c>
      <c r="I6" s="10"/>
      <c r="J6" s="10"/>
      <c r="K6" s="10"/>
      <c r="L6" s="10"/>
      <c r="M6" s="10">
        <v>205</v>
      </c>
      <c r="N6" s="10">
        <v>89</v>
      </c>
      <c r="O6" s="10"/>
      <c r="P6" s="10"/>
      <c r="Q6" s="10"/>
      <c r="R6" s="10"/>
      <c r="S6" s="10"/>
      <c r="T6" s="10">
        <v>101</v>
      </c>
      <c r="U6" s="10"/>
      <c r="V6" s="10"/>
      <c r="W6" s="10"/>
      <c r="X6" s="10"/>
      <c r="Y6" s="10"/>
      <c r="Z6" s="10">
        <v>150</v>
      </c>
      <c r="AA6" s="10"/>
      <c r="AB6" s="10"/>
      <c r="AC6" s="10"/>
      <c r="AD6" s="10">
        <v>45</v>
      </c>
      <c r="AE6" s="10"/>
      <c r="AF6" s="10"/>
      <c r="AG6" s="10"/>
      <c r="AH6" s="10">
        <v>92</v>
      </c>
      <c r="AI6" s="10"/>
      <c r="AJ6" s="10"/>
      <c r="AK6" s="10"/>
      <c r="AL6" s="10">
        <v>85</v>
      </c>
      <c r="AM6" s="10">
        <v>132</v>
      </c>
      <c r="AN6" s="10">
        <v>97</v>
      </c>
      <c r="AO6" s="12"/>
    </row>
    <row r="7" spans="1:41" ht="15" customHeight="1">
      <c r="A7" s="2">
        <v>4</v>
      </c>
      <c r="B7" s="1" t="s">
        <v>8</v>
      </c>
      <c r="C7" s="1" t="s">
        <v>14</v>
      </c>
      <c r="D7" s="2" t="s">
        <v>15</v>
      </c>
      <c r="E7" s="2">
        <f t="shared" si="0"/>
        <v>1073</v>
      </c>
      <c r="F7" s="11"/>
      <c r="G7" s="10"/>
      <c r="H7" s="10">
        <v>41</v>
      </c>
      <c r="I7" s="10"/>
      <c r="J7" s="10">
        <v>27</v>
      </c>
      <c r="K7" s="10"/>
      <c r="L7" s="10"/>
      <c r="M7" s="10">
        <v>216</v>
      </c>
      <c r="N7" s="10">
        <v>131</v>
      </c>
      <c r="O7" s="10"/>
      <c r="P7" s="10"/>
      <c r="Q7" s="10"/>
      <c r="R7" s="10"/>
      <c r="S7" s="10"/>
      <c r="T7" s="10"/>
      <c r="U7" s="10">
        <v>125</v>
      </c>
      <c r="V7" s="10"/>
      <c r="W7" s="10"/>
      <c r="X7" s="10">
        <v>46</v>
      </c>
      <c r="Y7" s="10"/>
      <c r="Z7" s="10">
        <v>81</v>
      </c>
      <c r="AA7" s="10"/>
      <c r="AB7" s="10"/>
      <c r="AC7" s="10"/>
      <c r="AD7" s="10">
        <v>45</v>
      </c>
      <c r="AE7" s="10"/>
      <c r="AF7" s="10"/>
      <c r="AG7" s="10"/>
      <c r="AH7" s="10">
        <v>154</v>
      </c>
      <c r="AI7" s="10"/>
      <c r="AJ7" s="10"/>
      <c r="AK7" s="10"/>
      <c r="AL7" s="10">
        <v>75</v>
      </c>
      <c r="AM7" s="10"/>
      <c r="AN7" s="10">
        <v>132</v>
      </c>
      <c r="AO7" s="12"/>
    </row>
    <row r="8" spans="1:41" ht="15" customHeight="1">
      <c r="A8" s="2">
        <v>5</v>
      </c>
      <c r="B8" s="10" t="s">
        <v>43</v>
      </c>
      <c r="C8" s="1"/>
      <c r="D8" s="2" t="s">
        <v>15</v>
      </c>
      <c r="E8" s="2">
        <f t="shared" si="0"/>
        <v>631</v>
      </c>
      <c r="F8" s="11"/>
      <c r="G8" s="10"/>
      <c r="H8" s="10"/>
      <c r="I8" s="10"/>
      <c r="J8" s="10">
        <v>26</v>
      </c>
      <c r="K8" s="10"/>
      <c r="L8" s="10"/>
      <c r="M8" s="10">
        <v>60</v>
      </c>
      <c r="N8" s="10"/>
      <c r="O8" s="10"/>
      <c r="P8" s="10">
        <v>247</v>
      </c>
      <c r="Q8" s="10"/>
      <c r="R8" s="10"/>
      <c r="S8" s="10"/>
      <c r="T8" s="10">
        <v>56</v>
      </c>
      <c r="U8" s="10"/>
      <c r="V8" s="10"/>
      <c r="W8" s="10"/>
      <c r="X8" s="10"/>
      <c r="Y8" s="10"/>
      <c r="Z8" s="10">
        <v>109</v>
      </c>
      <c r="AA8" s="10"/>
      <c r="AB8" s="10"/>
      <c r="AC8" s="10"/>
      <c r="AD8" s="10"/>
      <c r="AE8" s="10"/>
      <c r="AF8" s="10"/>
      <c r="AG8" s="10"/>
      <c r="AH8" s="10">
        <v>133</v>
      </c>
      <c r="AI8" s="10"/>
      <c r="AJ8" s="10"/>
      <c r="AK8" s="10"/>
      <c r="AL8" s="10"/>
      <c r="AM8" s="10"/>
      <c r="AN8" s="10"/>
      <c r="AO8" s="12"/>
    </row>
    <row r="9" spans="1:41" ht="15" customHeight="1">
      <c r="A9" s="2">
        <v>6</v>
      </c>
      <c r="B9" s="1" t="s">
        <v>71</v>
      </c>
      <c r="C9" s="1" t="s">
        <v>72</v>
      </c>
      <c r="D9" s="2" t="s">
        <v>15</v>
      </c>
      <c r="E9" s="2">
        <f t="shared" si="0"/>
        <v>393</v>
      </c>
      <c r="F9" s="11"/>
      <c r="G9" s="10"/>
      <c r="H9" s="10"/>
      <c r="I9" s="10"/>
      <c r="J9" s="10"/>
      <c r="K9" s="10"/>
      <c r="L9" s="10"/>
      <c r="M9" s="10">
        <v>151</v>
      </c>
      <c r="N9" s="10">
        <v>100</v>
      </c>
      <c r="O9" s="10"/>
      <c r="P9" s="10"/>
      <c r="Q9" s="10"/>
      <c r="R9" s="10"/>
      <c r="S9" s="10"/>
      <c r="T9" s="10">
        <v>36</v>
      </c>
      <c r="U9" s="10"/>
      <c r="V9" s="10"/>
      <c r="W9" s="10"/>
      <c r="X9" s="10"/>
      <c r="Y9" s="10"/>
      <c r="Z9" s="10">
        <v>34</v>
      </c>
      <c r="AA9" s="10"/>
      <c r="AB9" s="10"/>
      <c r="AC9" s="10"/>
      <c r="AD9" s="10"/>
      <c r="AE9" s="10"/>
      <c r="AF9" s="10"/>
      <c r="AG9" s="10"/>
      <c r="AH9" s="10">
        <v>72</v>
      </c>
      <c r="AI9" s="10"/>
      <c r="AJ9" s="10"/>
      <c r="AK9" s="10"/>
      <c r="AL9" s="10"/>
      <c r="AM9" s="10"/>
      <c r="AN9" s="10"/>
      <c r="AO9" s="12"/>
    </row>
    <row r="10" spans="1:41" ht="15" customHeight="1">
      <c r="A10" s="2">
        <v>7</v>
      </c>
      <c r="B10" s="24" t="s">
        <v>9</v>
      </c>
      <c r="C10" s="1" t="s">
        <v>19</v>
      </c>
      <c r="D10" s="2" t="s">
        <v>15</v>
      </c>
      <c r="E10" s="2">
        <f t="shared" si="0"/>
        <v>273</v>
      </c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v>14</v>
      </c>
      <c r="U10" s="10"/>
      <c r="V10" s="10"/>
      <c r="W10" s="10"/>
      <c r="X10" s="10"/>
      <c r="Y10" s="10"/>
      <c r="Z10" s="10">
        <v>66</v>
      </c>
      <c r="AA10" s="10"/>
      <c r="AB10" s="10"/>
      <c r="AC10" s="10"/>
      <c r="AD10" s="10">
        <v>18</v>
      </c>
      <c r="AE10" s="10"/>
      <c r="AF10" s="10"/>
      <c r="AG10" s="10"/>
      <c r="AH10" s="10">
        <v>13</v>
      </c>
      <c r="AI10" s="10">
        <v>19</v>
      </c>
      <c r="AJ10" s="10"/>
      <c r="AK10" s="10"/>
      <c r="AL10" s="10">
        <v>30</v>
      </c>
      <c r="AM10" s="10">
        <v>85</v>
      </c>
      <c r="AN10" s="10">
        <v>28</v>
      </c>
      <c r="AO10" s="12"/>
    </row>
    <row r="11" spans="1:41" ht="15" customHeight="1">
      <c r="A11" s="2">
        <v>8</v>
      </c>
      <c r="B11" s="1" t="s">
        <v>10</v>
      </c>
      <c r="C11" s="1" t="s">
        <v>20</v>
      </c>
      <c r="D11" s="2" t="s">
        <v>15</v>
      </c>
      <c r="E11" s="2">
        <f t="shared" si="0"/>
        <v>162</v>
      </c>
      <c r="F11" s="11"/>
      <c r="G11" s="10"/>
      <c r="H11" s="10"/>
      <c r="I11" s="10"/>
      <c r="J11" s="10">
        <v>20</v>
      </c>
      <c r="K11" s="10"/>
      <c r="L11" s="10"/>
      <c r="M11" s="10">
        <v>45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>
        <v>11</v>
      </c>
      <c r="AI11" s="10"/>
      <c r="AJ11" s="10"/>
      <c r="AK11" s="10"/>
      <c r="AL11" s="10">
        <v>25</v>
      </c>
      <c r="AM11" s="10">
        <v>31</v>
      </c>
      <c r="AN11" s="10">
        <v>30</v>
      </c>
      <c r="AO11" s="12"/>
    </row>
    <row r="12" spans="1:41" ht="15" customHeight="1">
      <c r="A12" s="2">
        <v>9</v>
      </c>
      <c r="B12" s="1" t="s">
        <v>63</v>
      </c>
      <c r="C12" s="1" t="s">
        <v>64</v>
      </c>
      <c r="D12" s="2" t="s">
        <v>65</v>
      </c>
      <c r="E12" s="2">
        <f t="shared" si="0"/>
        <v>156</v>
      </c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v>31</v>
      </c>
      <c r="R12" s="10"/>
      <c r="S12" s="10"/>
      <c r="T12" s="10"/>
      <c r="U12" s="10"/>
      <c r="V12" s="10"/>
      <c r="W12" s="10"/>
      <c r="X12" s="10"/>
      <c r="Y12" s="10"/>
      <c r="Z12" s="10"/>
      <c r="AA12" s="10">
        <v>54</v>
      </c>
      <c r="AB12" s="10"/>
      <c r="AC12" s="10">
        <v>71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2"/>
    </row>
    <row r="13" spans="1:41" ht="15" customHeight="1">
      <c r="A13" s="2">
        <v>10</v>
      </c>
      <c r="B13" s="1" t="s">
        <v>78</v>
      </c>
      <c r="C13" s="1" t="s">
        <v>77</v>
      </c>
      <c r="D13" s="2" t="s">
        <v>76</v>
      </c>
      <c r="E13" s="2">
        <f t="shared" si="0"/>
        <v>153</v>
      </c>
      <c r="F13" s="11"/>
      <c r="G13" s="10"/>
      <c r="H13" s="10"/>
      <c r="I13" s="10"/>
      <c r="J13" s="10"/>
      <c r="K13" s="10"/>
      <c r="L13" s="10"/>
      <c r="M13" s="10"/>
      <c r="N13" s="10"/>
      <c r="O13" s="10">
        <v>27</v>
      </c>
      <c r="P13" s="10"/>
      <c r="Q13" s="10"/>
      <c r="R13" s="10"/>
      <c r="S13" s="10"/>
      <c r="T13" s="10"/>
      <c r="U13" s="10"/>
      <c r="V13" s="10">
        <v>100</v>
      </c>
      <c r="W13" s="10"/>
      <c r="X13" s="26"/>
      <c r="Y13" s="10"/>
      <c r="Z13" s="10"/>
      <c r="AA13" s="10"/>
      <c r="AB13" s="10"/>
      <c r="AC13" s="10"/>
      <c r="AD13" s="10"/>
      <c r="AE13" s="10">
        <v>26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2"/>
    </row>
    <row r="14" spans="1:41" ht="15" customHeight="1">
      <c r="A14" s="2">
        <v>11</v>
      </c>
      <c r="B14" s="1" t="s">
        <v>66</v>
      </c>
      <c r="C14" s="1" t="s">
        <v>67</v>
      </c>
      <c r="D14" s="2" t="s">
        <v>65</v>
      </c>
      <c r="E14" s="2">
        <f t="shared" si="0"/>
        <v>142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37</v>
      </c>
      <c r="R14" s="10"/>
      <c r="S14" s="10"/>
      <c r="T14" s="10"/>
      <c r="U14" s="10"/>
      <c r="V14" s="10"/>
      <c r="W14" s="10">
        <v>68</v>
      </c>
      <c r="X14" s="26"/>
      <c r="Y14" s="10"/>
      <c r="Z14" s="10"/>
      <c r="AA14" s="10"/>
      <c r="AB14" s="10"/>
      <c r="AC14" s="10">
        <v>37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2"/>
    </row>
    <row r="15" spans="1:41" ht="15" customHeight="1">
      <c r="A15" s="2">
        <v>12</v>
      </c>
      <c r="B15" s="10" t="s">
        <v>38</v>
      </c>
      <c r="C15" s="1" t="s">
        <v>39</v>
      </c>
      <c r="D15" s="2" t="s">
        <v>33</v>
      </c>
      <c r="E15" s="2">
        <f t="shared" si="0"/>
        <v>103</v>
      </c>
      <c r="F15" s="11"/>
      <c r="G15" s="10"/>
      <c r="H15" s="10"/>
      <c r="I15" s="10"/>
      <c r="J15" s="10"/>
      <c r="K15" s="10">
        <v>29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6"/>
      <c r="Y15" s="10"/>
      <c r="Z15" s="10">
        <v>39</v>
      </c>
      <c r="AA15" s="10"/>
      <c r="AB15" s="10"/>
      <c r="AC15" s="10"/>
      <c r="AD15" s="10">
        <v>23</v>
      </c>
      <c r="AE15" s="10"/>
      <c r="AF15" s="10">
        <v>11</v>
      </c>
      <c r="AG15" s="10"/>
      <c r="AH15" s="10"/>
      <c r="AI15" s="10"/>
      <c r="AJ15" s="10"/>
      <c r="AK15" s="10"/>
      <c r="AL15" s="10">
        <v>1</v>
      </c>
      <c r="AM15" s="10"/>
      <c r="AN15" s="10"/>
      <c r="AO15" s="12"/>
    </row>
    <row r="16" spans="1:41" ht="15" customHeight="1">
      <c r="A16" s="2">
        <v>13</v>
      </c>
      <c r="B16" s="1" t="s">
        <v>47</v>
      </c>
      <c r="C16" s="1" t="s">
        <v>48</v>
      </c>
      <c r="D16" s="2" t="s">
        <v>130</v>
      </c>
      <c r="E16" s="2">
        <f t="shared" si="0"/>
        <v>97</v>
      </c>
      <c r="F16" s="11"/>
      <c r="G16" s="10"/>
      <c r="H16" s="10"/>
      <c r="I16" s="10"/>
      <c r="J16" s="10"/>
      <c r="K16" s="10"/>
      <c r="L16" s="10"/>
      <c r="M16" s="10"/>
      <c r="N16" s="10">
        <v>15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>
        <v>22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>
        <v>60</v>
      </c>
      <c r="AL16" s="10"/>
      <c r="AM16" s="10"/>
      <c r="AN16" s="10"/>
      <c r="AO16" s="12"/>
    </row>
    <row r="17" spans="1:41" ht="15" customHeight="1">
      <c r="A17" s="2">
        <v>14</v>
      </c>
      <c r="B17" s="1" t="s">
        <v>123</v>
      </c>
      <c r="C17" s="1" t="s">
        <v>124</v>
      </c>
      <c r="D17" s="2" t="s">
        <v>15</v>
      </c>
      <c r="E17" s="2">
        <f t="shared" si="0"/>
        <v>93</v>
      </c>
      <c r="F17" s="11"/>
      <c r="G17" s="10"/>
      <c r="H17" s="10"/>
      <c r="I17" s="10"/>
      <c r="J17" s="10">
        <v>24</v>
      </c>
      <c r="K17" s="10"/>
      <c r="L17" s="10"/>
      <c r="M17" s="10">
        <v>47</v>
      </c>
      <c r="N17" s="10">
        <v>22</v>
      </c>
      <c r="O17" s="10"/>
      <c r="P17" s="10"/>
      <c r="Q17" s="10"/>
      <c r="R17" s="10"/>
      <c r="S17" s="10"/>
      <c r="T17" s="10"/>
      <c r="U17" s="10"/>
      <c r="V17" s="10"/>
      <c r="W17" s="10"/>
      <c r="X17" s="26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2"/>
    </row>
    <row r="18" spans="1:41" ht="15" customHeight="1">
      <c r="A18" s="2">
        <v>15</v>
      </c>
      <c r="B18" s="1" t="s">
        <v>12</v>
      </c>
      <c r="C18" s="1" t="s">
        <v>21</v>
      </c>
      <c r="D18" s="2" t="s">
        <v>15</v>
      </c>
      <c r="E18" s="2">
        <f t="shared" si="0"/>
        <v>77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12</v>
      </c>
      <c r="V18" s="10"/>
      <c r="W18" s="10"/>
      <c r="X18" s="10"/>
      <c r="Y18" s="10"/>
      <c r="Z18" s="10">
        <v>26</v>
      </c>
      <c r="AA18" s="10"/>
      <c r="AB18" s="10"/>
      <c r="AC18" s="10"/>
      <c r="AD18" s="10"/>
      <c r="AE18" s="10"/>
      <c r="AF18" s="10"/>
      <c r="AG18" s="10"/>
      <c r="AH18" s="10">
        <v>18</v>
      </c>
      <c r="AI18" s="10"/>
      <c r="AJ18" s="10"/>
      <c r="AK18" s="10"/>
      <c r="AL18" s="10">
        <v>13</v>
      </c>
      <c r="AM18" s="10"/>
      <c r="AN18" s="10">
        <v>8</v>
      </c>
      <c r="AO18" s="12"/>
    </row>
    <row r="19" spans="1:41" ht="15" customHeight="1">
      <c r="A19" s="2">
        <v>16</v>
      </c>
      <c r="B19" s="10" t="s">
        <v>40</v>
      </c>
      <c r="C19" s="1" t="s">
        <v>41</v>
      </c>
      <c r="D19" s="2" t="s">
        <v>17</v>
      </c>
      <c r="E19" s="2">
        <f t="shared" si="0"/>
        <v>70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>
        <v>16</v>
      </c>
      <c r="U19" s="10"/>
      <c r="V19" s="10"/>
      <c r="W19" s="10"/>
      <c r="X19" s="26"/>
      <c r="Y19" s="10">
        <v>23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>
        <v>30</v>
      </c>
      <c r="AL19" s="10">
        <v>1</v>
      </c>
      <c r="AM19" s="10"/>
      <c r="AN19" s="10"/>
      <c r="AO19" s="12"/>
    </row>
    <row r="20" spans="1:41" ht="15" customHeight="1">
      <c r="A20" s="2">
        <v>17</v>
      </c>
      <c r="B20" s="10" t="s">
        <v>44</v>
      </c>
      <c r="C20" s="1" t="s">
        <v>45</v>
      </c>
      <c r="D20" s="2" t="s">
        <v>15</v>
      </c>
      <c r="E20" s="2">
        <f t="shared" si="0"/>
        <v>58</v>
      </c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>
        <v>19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>
        <v>20</v>
      </c>
      <c r="AI20" s="10">
        <v>19</v>
      </c>
      <c r="AJ20" s="10"/>
      <c r="AK20" s="10"/>
      <c r="AL20" s="10"/>
      <c r="AM20" s="10"/>
      <c r="AN20" s="10"/>
      <c r="AO20" s="12"/>
    </row>
    <row r="21" spans="1:41" ht="15" customHeight="1">
      <c r="A21" s="2">
        <v>18</v>
      </c>
      <c r="B21" s="1" t="s">
        <v>98</v>
      </c>
      <c r="C21" s="1" t="s">
        <v>99</v>
      </c>
      <c r="D21" s="2" t="s">
        <v>15</v>
      </c>
      <c r="E21" s="2">
        <f t="shared" si="0"/>
        <v>54</v>
      </c>
      <c r="F21" s="11"/>
      <c r="G21" s="10"/>
      <c r="H21" s="10"/>
      <c r="I21" s="10"/>
      <c r="J21" s="10">
        <v>6</v>
      </c>
      <c r="K21" s="10"/>
      <c r="L21" s="10"/>
      <c r="M21" s="10"/>
      <c r="N21" s="10"/>
      <c r="O21" s="10"/>
      <c r="P21" s="10"/>
      <c r="Q21" s="10"/>
      <c r="R21" s="10">
        <v>33</v>
      </c>
      <c r="S21" s="10"/>
      <c r="T21" s="10"/>
      <c r="U21" s="10"/>
      <c r="V21" s="10"/>
      <c r="W21" s="10"/>
      <c r="X21" s="26">
        <v>15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2"/>
    </row>
    <row r="22" spans="1:41" ht="15" customHeight="1">
      <c r="A22" s="2">
        <v>19</v>
      </c>
      <c r="B22" s="1" t="s">
        <v>79</v>
      </c>
      <c r="C22" s="1" t="s">
        <v>80</v>
      </c>
      <c r="D22" s="2" t="s">
        <v>76</v>
      </c>
      <c r="E22" s="2">
        <f t="shared" si="0"/>
        <v>37</v>
      </c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>
        <v>24</v>
      </c>
      <c r="W22" s="10"/>
      <c r="X22" s="26"/>
      <c r="Y22" s="10"/>
      <c r="Z22" s="10"/>
      <c r="AA22" s="10"/>
      <c r="AB22" s="10"/>
      <c r="AC22" s="10"/>
      <c r="AD22" s="10"/>
      <c r="AE22" s="10">
        <v>13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2"/>
    </row>
    <row r="23" spans="1:41" ht="15" customHeight="1">
      <c r="A23" s="2">
        <v>19</v>
      </c>
      <c r="B23" s="1" t="s">
        <v>81</v>
      </c>
      <c r="C23" s="1" t="s">
        <v>77</v>
      </c>
      <c r="D23" s="2" t="s">
        <v>76</v>
      </c>
      <c r="E23" s="2">
        <f t="shared" si="0"/>
        <v>37</v>
      </c>
      <c r="F23" s="11"/>
      <c r="G23" s="10"/>
      <c r="H23" s="10"/>
      <c r="I23" s="10"/>
      <c r="J23" s="10"/>
      <c r="K23" s="10"/>
      <c r="L23" s="10"/>
      <c r="M23" s="10"/>
      <c r="N23" s="10"/>
      <c r="O23" s="10">
        <v>8</v>
      </c>
      <c r="P23" s="10"/>
      <c r="Q23" s="10"/>
      <c r="R23" s="10"/>
      <c r="S23" s="10"/>
      <c r="T23" s="10"/>
      <c r="U23" s="10"/>
      <c r="V23" s="10">
        <v>25</v>
      </c>
      <c r="W23" s="10"/>
      <c r="X23" s="26"/>
      <c r="Y23" s="10"/>
      <c r="Z23" s="10"/>
      <c r="AA23" s="10"/>
      <c r="AB23" s="10"/>
      <c r="AC23" s="10"/>
      <c r="AD23" s="10"/>
      <c r="AE23" s="10">
        <v>4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2"/>
    </row>
    <row r="24" spans="1:41" ht="15" customHeight="1">
      <c r="A24" s="2">
        <v>21</v>
      </c>
      <c r="B24" s="1" t="s">
        <v>13</v>
      </c>
      <c r="C24" s="1" t="s">
        <v>22</v>
      </c>
      <c r="D24" s="2" t="s">
        <v>23</v>
      </c>
      <c r="E24" s="2">
        <f t="shared" si="0"/>
        <v>36</v>
      </c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6"/>
      <c r="Y24" s="10"/>
      <c r="Z24" s="10"/>
      <c r="AA24" s="10"/>
      <c r="AB24" s="10"/>
      <c r="AC24" s="10"/>
      <c r="AD24" s="10"/>
      <c r="AE24" s="10"/>
      <c r="AF24" s="10"/>
      <c r="AG24" s="10"/>
      <c r="AH24" s="10">
        <v>6</v>
      </c>
      <c r="AI24" s="10"/>
      <c r="AJ24" s="10"/>
      <c r="AK24" s="10"/>
      <c r="AL24" s="10">
        <v>26</v>
      </c>
      <c r="AM24" s="10"/>
      <c r="AN24" s="10">
        <v>4</v>
      </c>
      <c r="AO24" s="12"/>
    </row>
    <row r="25" spans="1:41" ht="15" customHeight="1">
      <c r="A25" s="2">
        <v>21</v>
      </c>
      <c r="B25" s="1" t="s">
        <v>136</v>
      </c>
      <c r="C25" s="1" t="s">
        <v>25</v>
      </c>
      <c r="D25" s="2" t="s">
        <v>26</v>
      </c>
      <c r="E25" s="2">
        <f t="shared" si="0"/>
        <v>36</v>
      </c>
      <c r="F25" s="11"/>
      <c r="G25" s="10"/>
      <c r="H25" s="10"/>
      <c r="I25" s="10"/>
      <c r="J25" s="10"/>
      <c r="K25" s="10"/>
      <c r="L25" s="10">
        <v>36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26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2"/>
    </row>
    <row r="26" spans="1:41" ht="15" customHeight="1">
      <c r="A26" s="2">
        <v>23</v>
      </c>
      <c r="B26" s="1" t="s">
        <v>55</v>
      </c>
      <c r="C26" s="1" t="s">
        <v>56</v>
      </c>
      <c r="D26" s="2" t="s">
        <v>15</v>
      </c>
      <c r="E26" s="2">
        <f t="shared" si="0"/>
        <v>32</v>
      </c>
      <c r="F26" s="11"/>
      <c r="G26" s="10"/>
      <c r="H26" s="10"/>
      <c r="I26" s="10"/>
      <c r="J26" s="10">
        <v>6</v>
      </c>
      <c r="K26" s="10"/>
      <c r="L26" s="10"/>
      <c r="M26" s="10"/>
      <c r="N26" s="10">
        <v>18</v>
      </c>
      <c r="O26" s="10"/>
      <c r="P26" s="10"/>
      <c r="Q26" s="10"/>
      <c r="R26" s="10"/>
      <c r="S26" s="10"/>
      <c r="T26" s="10"/>
      <c r="U26" s="10"/>
      <c r="V26" s="10"/>
      <c r="W26" s="10"/>
      <c r="X26" s="26"/>
      <c r="Y26" s="10"/>
      <c r="Z26" s="10"/>
      <c r="AA26" s="10"/>
      <c r="AB26" s="10"/>
      <c r="AC26" s="10"/>
      <c r="AD26" s="10">
        <v>8</v>
      </c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2"/>
    </row>
    <row r="27" spans="1:41" ht="15" customHeight="1">
      <c r="A27" s="2">
        <v>24</v>
      </c>
      <c r="B27" s="1" t="s">
        <v>84</v>
      </c>
      <c r="C27" s="1" t="s">
        <v>85</v>
      </c>
      <c r="D27" s="2" t="s">
        <v>65</v>
      </c>
      <c r="E27" s="2">
        <f t="shared" si="0"/>
        <v>27</v>
      </c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6"/>
      <c r="Y27" s="10"/>
      <c r="Z27" s="10"/>
      <c r="AA27" s="10">
        <v>27</v>
      </c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2"/>
    </row>
    <row r="28" spans="1:41" ht="15" customHeight="1">
      <c r="A28" s="2">
        <v>25</v>
      </c>
      <c r="B28" s="1" t="s">
        <v>117</v>
      </c>
      <c r="C28" s="1" t="s">
        <v>118</v>
      </c>
      <c r="D28" s="2" t="s">
        <v>119</v>
      </c>
      <c r="E28" s="2">
        <f t="shared" si="0"/>
        <v>26</v>
      </c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v>26</v>
      </c>
      <c r="S28" s="10"/>
      <c r="T28" s="10"/>
      <c r="U28" s="10"/>
      <c r="V28" s="10"/>
      <c r="W28" s="10"/>
      <c r="X28" s="26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2"/>
    </row>
    <row r="29" spans="1:41" ht="15" customHeight="1">
      <c r="A29" s="2">
        <v>26</v>
      </c>
      <c r="B29" s="1" t="s">
        <v>105</v>
      </c>
      <c r="C29" s="1" t="s">
        <v>106</v>
      </c>
      <c r="D29" s="2" t="s">
        <v>15</v>
      </c>
      <c r="E29" s="2">
        <f t="shared" si="0"/>
        <v>20</v>
      </c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>
        <v>20</v>
      </c>
      <c r="U29" s="10"/>
      <c r="V29" s="10"/>
      <c r="W29" s="10"/>
      <c r="X29" s="26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2"/>
    </row>
    <row r="30" spans="1:41" ht="15" customHeight="1">
      <c r="A30" s="2">
        <v>27</v>
      </c>
      <c r="B30" s="1" t="s">
        <v>142</v>
      </c>
      <c r="C30" s="1" t="s">
        <v>99</v>
      </c>
      <c r="D30" s="2" t="s">
        <v>15</v>
      </c>
      <c r="E30" s="2">
        <f t="shared" si="0"/>
        <v>18</v>
      </c>
      <c r="F30" s="11"/>
      <c r="G30" s="10"/>
      <c r="H30" s="10">
        <v>4</v>
      </c>
      <c r="I30" s="10"/>
      <c r="J30" s="10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26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2"/>
    </row>
    <row r="31" spans="1:41" ht="15" customHeight="1">
      <c r="A31" s="2">
        <v>28</v>
      </c>
      <c r="B31" s="1" t="s">
        <v>137</v>
      </c>
      <c r="C31" s="1" t="s">
        <v>25</v>
      </c>
      <c r="D31" s="2" t="s">
        <v>26</v>
      </c>
      <c r="E31" s="2">
        <f t="shared" si="0"/>
        <v>10</v>
      </c>
      <c r="F31" s="11"/>
      <c r="G31" s="10"/>
      <c r="H31" s="10"/>
      <c r="I31" s="10"/>
      <c r="J31" s="10"/>
      <c r="K31" s="10"/>
      <c r="L31" s="10">
        <v>10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26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2"/>
    </row>
    <row r="32" spans="1:41" ht="15" customHeight="1">
      <c r="A32" s="2">
        <v>29</v>
      </c>
      <c r="B32" s="1" t="s">
        <v>50</v>
      </c>
      <c r="C32" s="1" t="s">
        <v>52</v>
      </c>
      <c r="D32" s="2" t="s">
        <v>17</v>
      </c>
      <c r="E32" s="2">
        <f t="shared" si="0"/>
        <v>4</v>
      </c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>
        <v>2</v>
      </c>
      <c r="U32" s="10"/>
      <c r="V32" s="10"/>
      <c r="W32" s="10"/>
      <c r="X32" s="26"/>
      <c r="Y32" s="10">
        <v>2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2"/>
    </row>
    <row r="33" spans="1:41" ht="15" customHeight="1">
      <c r="A33" s="2">
        <v>30</v>
      </c>
      <c r="B33" s="1" t="s">
        <v>143</v>
      </c>
      <c r="C33" s="1" t="s">
        <v>144</v>
      </c>
      <c r="D33" s="2" t="s">
        <v>15</v>
      </c>
      <c r="E33" s="2">
        <f t="shared" si="0"/>
        <v>2</v>
      </c>
      <c r="F33" s="11"/>
      <c r="G33" s="10"/>
      <c r="H33" s="10"/>
      <c r="I33" s="10"/>
      <c r="J33" s="10">
        <v>2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6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2"/>
    </row>
    <row r="34" spans="1:41" ht="15" customHeight="1">
      <c r="A34" s="2"/>
      <c r="B34" s="10"/>
      <c r="C34" s="1"/>
      <c r="D34" s="2"/>
      <c r="E34" s="2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26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2"/>
    </row>
    <row r="35" spans="1:41" ht="4.5" customHeight="1">
      <c r="A35" s="13"/>
      <c r="B35" s="15"/>
      <c r="C35" s="16"/>
      <c r="D35" s="14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7"/>
    </row>
  </sheetData>
  <sheetProtection password="E42B" sheet="1" selectLockedCells="1" selectUnlockedCells="1"/>
  <mergeCells count="36">
    <mergeCell ref="AM1:AM2"/>
    <mergeCell ref="AF1:AF2"/>
    <mergeCell ref="I1:I2"/>
    <mergeCell ref="Z1:Z2"/>
    <mergeCell ref="R1:R2"/>
    <mergeCell ref="Q1:Q2"/>
    <mergeCell ref="AB1:AB2"/>
    <mergeCell ref="AJ1:AJ2"/>
    <mergeCell ref="AI1:AI2"/>
    <mergeCell ref="J1:J2"/>
    <mergeCell ref="AN1:AN2"/>
    <mergeCell ref="G1:G2"/>
    <mergeCell ref="AL1:AL2"/>
    <mergeCell ref="AK1:AK2"/>
    <mergeCell ref="AD1:AD2"/>
    <mergeCell ref="AE1:AE2"/>
    <mergeCell ref="AC1:AC2"/>
    <mergeCell ref="L1:L2"/>
    <mergeCell ref="N1:N2"/>
    <mergeCell ref="S1:S2"/>
    <mergeCell ref="A1:E1"/>
    <mergeCell ref="A2:E2"/>
    <mergeCell ref="V1:V2"/>
    <mergeCell ref="Y1:Y2"/>
    <mergeCell ref="W1:W2"/>
    <mergeCell ref="O1:O2"/>
    <mergeCell ref="K1:K2"/>
    <mergeCell ref="T1:T2"/>
    <mergeCell ref="X1:X2"/>
    <mergeCell ref="U1:U2"/>
    <mergeCell ref="AG1:AG2"/>
    <mergeCell ref="M1:M2"/>
    <mergeCell ref="AH1:AH2"/>
    <mergeCell ref="AA1:AA2"/>
    <mergeCell ref="P1:P2"/>
    <mergeCell ref="H1:H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6.00390625" style="0" bestFit="1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0" width="5.28125" style="0" customWidth="1"/>
    <col min="21" max="21" width="0.85546875" style="0" customWidth="1"/>
  </cols>
  <sheetData>
    <row r="1" spans="1:21" ht="69.75" customHeight="1">
      <c r="A1" s="31" t="s">
        <v>3</v>
      </c>
      <c r="B1" s="32"/>
      <c r="C1" s="32"/>
      <c r="D1" s="32"/>
      <c r="E1" s="33"/>
      <c r="F1" s="3"/>
      <c r="G1" s="29"/>
      <c r="H1" s="29" t="s">
        <v>147</v>
      </c>
      <c r="I1" s="29" t="s">
        <v>140</v>
      </c>
      <c r="J1" s="29" t="s">
        <v>125</v>
      </c>
      <c r="K1" s="29" t="s">
        <v>120</v>
      </c>
      <c r="L1" s="29" t="s">
        <v>100</v>
      </c>
      <c r="M1" s="29" t="s">
        <v>113</v>
      </c>
      <c r="N1" s="29" t="s">
        <v>90</v>
      </c>
      <c r="O1" s="29" t="s">
        <v>83</v>
      </c>
      <c r="P1" s="29" t="s">
        <v>68</v>
      </c>
      <c r="Q1" s="29" t="s">
        <v>59</v>
      </c>
      <c r="R1" s="29" t="s">
        <v>37</v>
      </c>
      <c r="S1" s="29" t="s">
        <v>36</v>
      </c>
      <c r="T1" s="29" t="s">
        <v>27</v>
      </c>
      <c r="U1" s="4"/>
    </row>
    <row r="2" spans="1:21" ht="69.75" customHeight="1">
      <c r="A2" s="34" t="s">
        <v>148</v>
      </c>
      <c r="B2" s="35"/>
      <c r="C2" s="35"/>
      <c r="D2" s="35"/>
      <c r="E2" s="36"/>
      <c r="F2" s="3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5"/>
    </row>
    <row r="3" spans="1:21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>
        <v>4</v>
      </c>
      <c r="I3" s="8">
        <v>3</v>
      </c>
      <c r="J3" s="8" t="s">
        <v>108</v>
      </c>
      <c r="K3" s="8" t="s">
        <v>121</v>
      </c>
      <c r="L3" s="8">
        <v>3</v>
      </c>
      <c r="M3" s="8">
        <v>4</v>
      </c>
      <c r="N3" s="8">
        <v>5</v>
      </c>
      <c r="O3" s="8">
        <v>4</v>
      </c>
      <c r="P3" s="8">
        <v>4</v>
      </c>
      <c r="Q3" s="8">
        <v>5</v>
      </c>
      <c r="R3" s="8">
        <v>3</v>
      </c>
      <c r="S3" s="8">
        <v>2</v>
      </c>
      <c r="T3" s="8">
        <v>2</v>
      </c>
      <c r="U3" s="9"/>
    </row>
    <row r="4" spans="1:21" ht="15" customHeight="1">
      <c r="A4" s="2">
        <v>1</v>
      </c>
      <c r="B4" s="1" t="s">
        <v>126</v>
      </c>
      <c r="C4" s="23" t="s">
        <v>14</v>
      </c>
      <c r="D4" s="2" t="s">
        <v>15</v>
      </c>
      <c r="E4" s="2">
        <f aca="true" t="shared" si="0" ref="E4:E19">SUM(G4:T4)</f>
        <v>599</v>
      </c>
      <c r="F4" s="11"/>
      <c r="G4" s="10"/>
      <c r="H4" s="10">
        <v>75</v>
      </c>
      <c r="I4" s="10">
        <v>145</v>
      </c>
      <c r="J4" s="10">
        <v>242</v>
      </c>
      <c r="K4" s="10">
        <v>137</v>
      </c>
      <c r="L4" s="10"/>
      <c r="M4" s="10"/>
      <c r="N4" s="10"/>
      <c r="O4" s="10"/>
      <c r="P4" s="10"/>
      <c r="Q4" s="10"/>
      <c r="R4" s="10"/>
      <c r="S4" s="10"/>
      <c r="T4" s="10"/>
      <c r="U4" s="12"/>
    </row>
    <row r="5" spans="1:21" ht="15" customHeight="1">
      <c r="A5" s="2">
        <v>2</v>
      </c>
      <c r="B5" s="1" t="s">
        <v>12</v>
      </c>
      <c r="C5" s="23" t="s">
        <v>21</v>
      </c>
      <c r="D5" s="2" t="s">
        <v>15</v>
      </c>
      <c r="E5" s="2">
        <f t="shared" si="0"/>
        <v>457</v>
      </c>
      <c r="F5" s="11"/>
      <c r="G5" s="10"/>
      <c r="H5" s="10"/>
      <c r="I5" s="10"/>
      <c r="J5" s="10">
        <v>75</v>
      </c>
      <c r="K5" s="10">
        <v>17</v>
      </c>
      <c r="L5" s="10"/>
      <c r="M5" s="10"/>
      <c r="N5" s="10"/>
      <c r="O5" s="10"/>
      <c r="P5" s="10"/>
      <c r="Q5" s="10"/>
      <c r="R5" s="10">
        <v>155</v>
      </c>
      <c r="S5" s="10"/>
      <c r="T5" s="10">
        <v>210</v>
      </c>
      <c r="U5" s="12"/>
    </row>
    <row r="6" spans="1:21" ht="15" customHeight="1">
      <c r="A6" s="2">
        <v>3</v>
      </c>
      <c r="B6" s="1" t="s">
        <v>127</v>
      </c>
      <c r="C6" s="23" t="s">
        <v>22</v>
      </c>
      <c r="D6" s="2" t="s">
        <v>23</v>
      </c>
      <c r="E6" s="2">
        <f t="shared" si="0"/>
        <v>280</v>
      </c>
      <c r="F6" s="11"/>
      <c r="G6" s="10"/>
      <c r="H6" s="10"/>
      <c r="I6" s="10"/>
      <c r="J6" s="10">
        <v>175</v>
      </c>
      <c r="K6" s="10">
        <v>105</v>
      </c>
      <c r="L6" s="10"/>
      <c r="M6" s="10"/>
      <c r="N6" s="10"/>
      <c r="O6" s="10"/>
      <c r="P6" s="10"/>
      <c r="Q6" s="10"/>
      <c r="R6" s="10"/>
      <c r="S6" s="10"/>
      <c r="T6" s="10"/>
      <c r="U6" s="12"/>
    </row>
    <row r="7" spans="1:21" ht="15" customHeight="1">
      <c r="A7" s="2">
        <v>4</v>
      </c>
      <c r="B7" s="1" t="s">
        <v>10</v>
      </c>
      <c r="C7" s="23" t="s">
        <v>20</v>
      </c>
      <c r="D7" s="2" t="s">
        <v>15</v>
      </c>
      <c r="E7" s="2">
        <f t="shared" si="0"/>
        <v>202</v>
      </c>
      <c r="F7" s="11"/>
      <c r="G7" s="10"/>
      <c r="H7" s="10"/>
      <c r="I7" s="10"/>
      <c r="J7" s="10"/>
      <c r="K7" s="10"/>
      <c r="L7" s="10">
        <v>115</v>
      </c>
      <c r="M7" s="10"/>
      <c r="N7" s="10"/>
      <c r="O7" s="10"/>
      <c r="P7" s="10"/>
      <c r="Q7" s="10"/>
      <c r="R7" s="10">
        <v>87</v>
      </c>
      <c r="S7" s="10"/>
      <c r="T7" s="10"/>
      <c r="U7" s="12"/>
    </row>
    <row r="8" spans="1:21" ht="15" customHeight="1">
      <c r="A8" s="2">
        <v>5</v>
      </c>
      <c r="B8" s="1" t="s">
        <v>69</v>
      </c>
      <c r="C8" s="23" t="s">
        <v>70</v>
      </c>
      <c r="D8" s="2" t="s">
        <v>65</v>
      </c>
      <c r="E8" s="2">
        <f t="shared" si="0"/>
        <v>195</v>
      </c>
      <c r="F8" s="11"/>
      <c r="G8" s="10"/>
      <c r="H8" s="10"/>
      <c r="I8" s="10"/>
      <c r="J8" s="10"/>
      <c r="K8" s="10"/>
      <c r="L8" s="10"/>
      <c r="M8" s="10">
        <v>75</v>
      </c>
      <c r="N8" s="10"/>
      <c r="O8" s="10">
        <v>65</v>
      </c>
      <c r="P8" s="10">
        <v>55</v>
      </c>
      <c r="Q8" s="10"/>
      <c r="R8" s="10"/>
      <c r="S8" s="10"/>
      <c r="T8" s="10"/>
      <c r="U8" s="12"/>
    </row>
    <row r="9" spans="1:21" ht="15" customHeight="1">
      <c r="A9" s="2">
        <v>6</v>
      </c>
      <c r="B9" s="1" t="s">
        <v>11</v>
      </c>
      <c r="C9" s="23" t="s">
        <v>18</v>
      </c>
      <c r="D9" s="2" t="s">
        <v>15</v>
      </c>
      <c r="E9" s="2">
        <f t="shared" si="0"/>
        <v>155</v>
      </c>
      <c r="F9" s="11"/>
      <c r="G9" s="10"/>
      <c r="H9" s="10"/>
      <c r="I9" s="10"/>
      <c r="J9" s="10">
        <v>34</v>
      </c>
      <c r="K9" s="10"/>
      <c r="L9" s="10"/>
      <c r="M9" s="10"/>
      <c r="N9" s="10"/>
      <c r="O9" s="10"/>
      <c r="P9" s="10"/>
      <c r="Q9" s="10"/>
      <c r="R9" s="10"/>
      <c r="S9" s="10">
        <v>121</v>
      </c>
      <c r="T9" s="10"/>
      <c r="U9" s="12"/>
    </row>
    <row r="10" spans="1:21" ht="15" customHeight="1">
      <c r="A10" s="2">
        <v>7</v>
      </c>
      <c r="B10" s="1" t="s">
        <v>9</v>
      </c>
      <c r="C10" s="23" t="s">
        <v>19</v>
      </c>
      <c r="D10" s="2" t="s">
        <v>15</v>
      </c>
      <c r="E10" s="2">
        <f t="shared" si="0"/>
        <v>130</v>
      </c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19</v>
      </c>
      <c r="R10" s="10">
        <v>46</v>
      </c>
      <c r="S10" s="10">
        <v>65</v>
      </c>
      <c r="T10" s="10"/>
      <c r="U10" s="12"/>
    </row>
    <row r="11" spans="1:21" ht="15" customHeight="1">
      <c r="A11" s="2">
        <v>8</v>
      </c>
      <c r="B11" s="1" t="s">
        <v>128</v>
      </c>
      <c r="C11" s="23" t="s">
        <v>129</v>
      </c>
      <c r="D11" s="2" t="s">
        <v>15</v>
      </c>
      <c r="E11" s="2">
        <f t="shared" si="0"/>
        <v>104</v>
      </c>
      <c r="F11" s="11"/>
      <c r="G11" s="10"/>
      <c r="H11" s="10"/>
      <c r="I11" s="10"/>
      <c r="J11" s="10">
        <v>54</v>
      </c>
      <c r="K11" s="10">
        <v>50</v>
      </c>
      <c r="L11" s="10"/>
      <c r="M11" s="10"/>
      <c r="N11" s="10"/>
      <c r="O11" s="10"/>
      <c r="P11" s="10"/>
      <c r="Q11" s="10"/>
      <c r="R11" s="10"/>
      <c r="S11" s="10"/>
      <c r="T11" s="10"/>
      <c r="U11" s="12"/>
    </row>
    <row r="12" spans="1:21" ht="15" customHeight="1">
      <c r="A12" s="2">
        <v>9</v>
      </c>
      <c r="B12" s="1" t="s">
        <v>103</v>
      </c>
      <c r="C12" s="23" t="s">
        <v>104</v>
      </c>
      <c r="D12" s="2" t="s">
        <v>15</v>
      </c>
      <c r="E12" s="2">
        <f t="shared" si="0"/>
        <v>85</v>
      </c>
      <c r="F12" s="11"/>
      <c r="G12" s="10"/>
      <c r="H12" s="10"/>
      <c r="I12" s="10"/>
      <c r="J12" s="10"/>
      <c r="K12" s="10"/>
      <c r="L12" s="10">
        <v>85</v>
      </c>
      <c r="M12" s="10"/>
      <c r="N12" s="10"/>
      <c r="O12" s="10"/>
      <c r="P12" s="10"/>
      <c r="Q12" s="10"/>
      <c r="R12" s="10"/>
      <c r="S12" s="10"/>
      <c r="T12" s="10"/>
      <c r="U12" s="12"/>
    </row>
    <row r="13" spans="1:21" ht="15" customHeight="1">
      <c r="A13" s="2">
        <v>10</v>
      </c>
      <c r="B13" s="1" t="s">
        <v>40</v>
      </c>
      <c r="C13" s="23" t="s">
        <v>93</v>
      </c>
      <c r="D13" s="2" t="s">
        <v>17</v>
      </c>
      <c r="E13" s="2">
        <f t="shared" si="0"/>
        <v>76</v>
      </c>
      <c r="F13" s="11"/>
      <c r="G13" s="10"/>
      <c r="H13" s="10"/>
      <c r="I13" s="10"/>
      <c r="J13" s="10"/>
      <c r="K13" s="10"/>
      <c r="L13" s="10">
        <v>58</v>
      </c>
      <c r="M13" s="10"/>
      <c r="N13" s="10">
        <v>18</v>
      </c>
      <c r="O13" s="10"/>
      <c r="P13" s="10"/>
      <c r="Q13" s="10"/>
      <c r="R13" s="10"/>
      <c r="S13" s="10"/>
      <c r="T13" s="10"/>
      <c r="U13" s="12"/>
    </row>
    <row r="14" spans="1:21" ht="15" customHeight="1">
      <c r="A14" s="2">
        <v>11</v>
      </c>
      <c r="B14" s="1" t="s">
        <v>123</v>
      </c>
      <c r="C14" s="1" t="s">
        <v>124</v>
      </c>
      <c r="D14" s="2" t="s">
        <v>15</v>
      </c>
      <c r="E14" s="2">
        <f t="shared" si="0"/>
        <v>32</v>
      </c>
      <c r="F14" s="11"/>
      <c r="G14" s="10"/>
      <c r="H14" s="10"/>
      <c r="I14" s="10"/>
      <c r="J14" s="10"/>
      <c r="K14" s="10">
        <v>32</v>
      </c>
      <c r="L14" s="10"/>
      <c r="M14" s="10"/>
      <c r="N14" s="10"/>
      <c r="O14" s="10"/>
      <c r="P14" s="10"/>
      <c r="Q14" s="10"/>
      <c r="R14" s="10"/>
      <c r="S14" s="10"/>
      <c r="T14" s="10"/>
      <c r="U14" s="12"/>
    </row>
    <row r="15" spans="1:21" ht="15" customHeight="1">
      <c r="A15" s="2">
        <v>12</v>
      </c>
      <c r="B15" s="1" t="s">
        <v>103</v>
      </c>
      <c r="C15" s="23" t="s">
        <v>104</v>
      </c>
      <c r="D15" s="2" t="s">
        <v>15</v>
      </c>
      <c r="E15" s="2">
        <f t="shared" si="0"/>
        <v>26</v>
      </c>
      <c r="F15" s="11"/>
      <c r="G15" s="10"/>
      <c r="H15" s="10"/>
      <c r="I15" s="10"/>
      <c r="J15" s="10">
        <v>26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2"/>
    </row>
    <row r="16" spans="1:21" ht="15" customHeight="1">
      <c r="A16" s="2">
        <v>13</v>
      </c>
      <c r="B16" s="1" t="s">
        <v>47</v>
      </c>
      <c r="C16" s="1" t="s">
        <v>48</v>
      </c>
      <c r="D16" s="2" t="s">
        <v>130</v>
      </c>
      <c r="E16" s="2">
        <f t="shared" si="0"/>
        <v>16</v>
      </c>
      <c r="F16" s="11"/>
      <c r="G16" s="10"/>
      <c r="H16" s="10"/>
      <c r="I16" s="10"/>
      <c r="J16" s="10"/>
      <c r="K16" s="10">
        <v>16</v>
      </c>
      <c r="L16" s="10"/>
      <c r="M16" s="10"/>
      <c r="N16" s="10"/>
      <c r="O16" s="10"/>
      <c r="P16" s="10"/>
      <c r="Q16" s="10"/>
      <c r="R16" s="10"/>
      <c r="S16" s="10"/>
      <c r="T16" s="10"/>
      <c r="U16" s="12"/>
    </row>
    <row r="17" spans="1:21" ht="15" customHeight="1">
      <c r="A17" s="2">
        <v>14</v>
      </c>
      <c r="B17" s="1" t="s">
        <v>60</v>
      </c>
      <c r="C17" s="23" t="s">
        <v>61</v>
      </c>
      <c r="D17" s="2" t="s">
        <v>15</v>
      </c>
      <c r="E17" s="2">
        <f t="shared" si="0"/>
        <v>15</v>
      </c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15</v>
      </c>
      <c r="R17" s="10"/>
      <c r="S17" s="10"/>
      <c r="T17" s="10"/>
      <c r="U17" s="12"/>
    </row>
    <row r="18" spans="1:21" ht="15" customHeight="1">
      <c r="A18" s="2">
        <v>14</v>
      </c>
      <c r="B18" s="1" t="s">
        <v>131</v>
      </c>
      <c r="C18" s="1" t="s">
        <v>132</v>
      </c>
      <c r="D18" s="2" t="s">
        <v>15</v>
      </c>
      <c r="E18" s="2">
        <f t="shared" si="0"/>
        <v>15</v>
      </c>
      <c r="F18" s="11"/>
      <c r="G18" s="10"/>
      <c r="H18" s="10"/>
      <c r="I18" s="10"/>
      <c r="J18" s="10"/>
      <c r="K18" s="10">
        <v>15</v>
      </c>
      <c r="L18" s="10"/>
      <c r="M18" s="10"/>
      <c r="N18" s="10"/>
      <c r="O18" s="10"/>
      <c r="P18" s="10"/>
      <c r="Q18" s="10"/>
      <c r="R18" s="10"/>
      <c r="S18" s="10"/>
      <c r="T18" s="10"/>
      <c r="U18" s="12"/>
    </row>
    <row r="19" spans="1:21" ht="15" customHeight="1">
      <c r="A19" s="2">
        <v>16</v>
      </c>
      <c r="B19" s="25" t="s">
        <v>91</v>
      </c>
      <c r="C19" s="23" t="s">
        <v>92</v>
      </c>
      <c r="D19" s="2" t="s">
        <v>17</v>
      </c>
      <c r="E19" s="2">
        <f t="shared" si="0"/>
        <v>13</v>
      </c>
      <c r="F19" s="11"/>
      <c r="G19" s="10"/>
      <c r="H19" s="10"/>
      <c r="I19" s="10"/>
      <c r="J19" s="10"/>
      <c r="K19" s="10"/>
      <c r="L19" s="10"/>
      <c r="M19" s="10"/>
      <c r="N19" s="10">
        <v>13</v>
      </c>
      <c r="O19" s="10"/>
      <c r="P19" s="10"/>
      <c r="Q19" s="10"/>
      <c r="R19" s="10"/>
      <c r="S19" s="10"/>
      <c r="T19" s="10"/>
      <c r="U19" s="12"/>
    </row>
    <row r="20" spans="1:21" ht="15" customHeight="1">
      <c r="A20" s="2"/>
      <c r="B20" s="23"/>
      <c r="C20" s="23"/>
      <c r="D20" s="2"/>
      <c r="E20" s="2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2"/>
    </row>
    <row r="21" spans="1:21" ht="4.5" customHeight="1">
      <c r="A21" s="13"/>
      <c r="B21" s="14"/>
      <c r="C21" s="16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7"/>
    </row>
  </sheetData>
  <sheetProtection password="E42B" sheet="1" selectLockedCells="1" selectUnlockedCells="1"/>
  <mergeCells count="16">
    <mergeCell ref="R1:R2"/>
    <mergeCell ref="M1:M2"/>
    <mergeCell ref="Q1:Q2"/>
    <mergeCell ref="A1:E1"/>
    <mergeCell ref="T1:T2"/>
    <mergeCell ref="S1:S2"/>
    <mergeCell ref="A2:E2"/>
    <mergeCell ref="G1:G2"/>
    <mergeCell ref="P1:P2"/>
    <mergeCell ref="H1:H2"/>
    <mergeCell ref="I1:I2"/>
    <mergeCell ref="O1:O2"/>
    <mergeCell ref="N1:N2"/>
    <mergeCell ref="L1:L2"/>
    <mergeCell ref="K1:K2"/>
    <mergeCell ref="J1:J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3" width="5.28125" style="0" customWidth="1"/>
    <col min="24" max="24" width="0.85546875" style="0" customWidth="1"/>
  </cols>
  <sheetData>
    <row r="1" spans="1:24" ht="69.75" customHeight="1">
      <c r="A1" s="31" t="s">
        <v>3</v>
      </c>
      <c r="B1" s="32"/>
      <c r="C1" s="32"/>
      <c r="D1" s="32"/>
      <c r="E1" s="33"/>
      <c r="F1" s="3"/>
      <c r="G1" s="29"/>
      <c r="H1" s="29" t="s">
        <v>133</v>
      </c>
      <c r="I1" s="29" t="s">
        <v>134</v>
      </c>
      <c r="J1" s="29" t="s">
        <v>139</v>
      </c>
      <c r="K1" s="29" t="s">
        <v>100</v>
      </c>
      <c r="L1" s="29" t="s">
        <v>107</v>
      </c>
      <c r="M1" s="29" t="s">
        <v>112</v>
      </c>
      <c r="N1" s="29" t="s">
        <v>95</v>
      </c>
      <c r="O1" s="29" t="s">
        <v>113</v>
      </c>
      <c r="P1" s="29" t="s">
        <v>89</v>
      </c>
      <c r="Q1" s="29" t="s">
        <v>83</v>
      </c>
      <c r="R1" s="29" t="s">
        <v>54</v>
      </c>
      <c r="S1" s="27" t="s">
        <v>74</v>
      </c>
      <c r="T1" s="27" t="s">
        <v>58</v>
      </c>
      <c r="U1" s="29" t="s">
        <v>46</v>
      </c>
      <c r="V1" s="29" t="s">
        <v>36</v>
      </c>
      <c r="W1" s="29" t="s">
        <v>28</v>
      </c>
      <c r="X1" s="4"/>
    </row>
    <row r="2" spans="1:24" ht="69.75" customHeight="1">
      <c r="A2" s="34" t="s">
        <v>145</v>
      </c>
      <c r="B2" s="35"/>
      <c r="C2" s="35"/>
      <c r="D2" s="35"/>
      <c r="E2" s="36"/>
      <c r="F2" s="3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8"/>
      <c r="T2" s="28"/>
      <c r="U2" s="30"/>
      <c r="V2" s="30"/>
      <c r="W2" s="30"/>
      <c r="X2" s="5"/>
    </row>
    <row r="3" spans="1:24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>
        <v>5</v>
      </c>
      <c r="I3" s="8">
        <v>2</v>
      </c>
      <c r="J3" s="8">
        <v>4</v>
      </c>
      <c r="K3" s="8">
        <v>3</v>
      </c>
      <c r="L3" s="8" t="s">
        <v>108</v>
      </c>
      <c r="M3" s="8" t="s">
        <v>108</v>
      </c>
      <c r="N3" s="8">
        <v>4</v>
      </c>
      <c r="O3" s="8">
        <v>4</v>
      </c>
      <c r="P3" s="8">
        <v>3</v>
      </c>
      <c r="Q3" s="8">
        <v>4</v>
      </c>
      <c r="R3" s="8">
        <v>4</v>
      </c>
      <c r="S3" s="8">
        <v>5</v>
      </c>
      <c r="T3" s="8">
        <v>5</v>
      </c>
      <c r="U3" s="8">
        <v>4</v>
      </c>
      <c r="V3" s="8">
        <v>2</v>
      </c>
      <c r="W3" s="8">
        <v>2</v>
      </c>
      <c r="X3" s="9"/>
    </row>
    <row r="4" spans="1:24" ht="15" customHeight="1">
      <c r="A4" s="2">
        <v>1</v>
      </c>
      <c r="B4" s="1" t="s">
        <v>109</v>
      </c>
      <c r="C4" s="1" t="s">
        <v>53</v>
      </c>
      <c r="D4" s="2" t="s">
        <v>33</v>
      </c>
      <c r="E4" s="2">
        <f aca="true" t="shared" si="0" ref="E4:E19">SUM(G4:W4)</f>
        <v>782</v>
      </c>
      <c r="F4" s="11"/>
      <c r="G4" s="10"/>
      <c r="H4" s="10">
        <v>23</v>
      </c>
      <c r="I4" s="10"/>
      <c r="J4" s="10"/>
      <c r="K4" s="10"/>
      <c r="L4" s="10">
        <v>247</v>
      </c>
      <c r="M4" s="10">
        <v>217</v>
      </c>
      <c r="N4" s="10"/>
      <c r="O4" s="10"/>
      <c r="P4" s="10">
        <v>170</v>
      </c>
      <c r="Q4" s="10"/>
      <c r="R4" s="10">
        <v>105</v>
      </c>
      <c r="S4" s="10"/>
      <c r="T4" s="10">
        <v>20</v>
      </c>
      <c r="U4" s="10"/>
      <c r="V4" s="10"/>
      <c r="W4" s="10"/>
      <c r="X4" s="12"/>
    </row>
    <row r="5" spans="1:24" ht="15" customHeight="1">
      <c r="A5" s="2">
        <v>2</v>
      </c>
      <c r="B5" s="1" t="s">
        <v>29</v>
      </c>
      <c r="C5" s="23" t="s">
        <v>32</v>
      </c>
      <c r="D5" s="2" t="s">
        <v>33</v>
      </c>
      <c r="E5" s="2">
        <f t="shared" si="0"/>
        <v>690</v>
      </c>
      <c r="F5" s="11"/>
      <c r="G5" s="10"/>
      <c r="H5" s="10">
        <v>17</v>
      </c>
      <c r="I5" s="10"/>
      <c r="J5" s="10"/>
      <c r="K5" s="10"/>
      <c r="L5" s="10">
        <v>236</v>
      </c>
      <c r="M5" s="10">
        <v>125</v>
      </c>
      <c r="N5" s="10"/>
      <c r="O5" s="10"/>
      <c r="P5" s="10">
        <v>120</v>
      </c>
      <c r="Q5" s="10"/>
      <c r="R5" s="10"/>
      <c r="S5" s="10"/>
      <c r="T5" s="10"/>
      <c r="U5" s="10"/>
      <c r="V5" s="10"/>
      <c r="W5" s="10">
        <v>192</v>
      </c>
      <c r="X5" s="12"/>
    </row>
    <row r="6" spans="1:24" ht="15" customHeight="1">
      <c r="A6" s="2">
        <v>3</v>
      </c>
      <c r="B6" s="1" t="s">
        <v>30</v>
      </c>
      <c r="C6" s="23" t="s">
        <v>34</v>
      </c>
      <c r="D6" s="2" t="s">
        <v>15</v>
      </c>
      <c r="E6" s="2">
        <f t="shared" si="0"/>
        <v>532</v>
      </c>
      <c r="F6" s="11"/>
      <c r="G6" s="10"/>
      <c r="H6" s="10"/>
      <c r="I6" s="10"/>
      <c r="J6" s="10"/>
      <c r="K6" s="10">
        <v>170</v>
      </c>
      <c r="L6" s="10">
        <v>223</v>
      </c>
      <c r="M6" s="10">
        <v>70</v>
      </c>
      <c r="N6" s="10"/>
      <c r="O6" s="10"/>
      <c r="P6" s="10"/>
      <c r="Q6" s="10"/>
      <c r="R6" s="10"/>
      <c r="S6" s="10"/>
      <c r="T6" s="10"/>
      <c r="U6" s="10"/>
      <c r="V6" s="10">
        <v>51</v>
      </c>
      <c r="W6" s="10">
        <v>18</v>
      </c>
      <c r="X6" s="12"/>
    </row>
    <row r="7" spans="1:24" ht="15" customHeight="1">
      <c r="A7" s="2">
        <v>4</v>
      </c>
      <c r="B7" s="1" t="s">
        <v>66</v>
      </c>
      <c r="C7" s="1" t="s">
        <v>67</v>
      </c>
      <c r="D7" s="2" t="s">
        <v>88</v>
      </c>
      <c r="E7" s="2">
        <f t="shared" si="0"/>
        <v>370</v>
      </c>
      <c r="F7" s="11"/>
      <c r="G7" s="10"/>
      <c r="H7" s="10"/>
      <c r="I7" s="10"/>
      <c r="J7" s="10">
        <v>67</v>
      </c>
      <c r="K7" s="10">
        <v>98</v>
      </c>
      <c r="L7" s="10">
        <v>30</v>
      </c>
      <c r="M7" s="10"/>
      <c r="N7" s="10"/>
      <c r="O7" s="10">
        <v>75</v>
      </c>
      <c r="P7" s="10"/>
      <c r="Q7" s="10">
        <v>100</v>
      </c>
      <c r="R7" s="10"/>
      <c r="S7" s="10"/>
      <c r="T7" s="10"/>
      <c r="U7" s="10"/>
      <c r="V7" s="10"/>
      <c r="W7" s="10"/>
      <c r="X7" s="12"/>
    </row>
    <row r="8" spans="1:24" ht="15" customHeight="1">
      <c r="A8" s="2">
        <v>5</v>
      </c>
      <c r="B8" s="1" t="s">
        <v>50</v>
      </c>
      <c r="C8" s="1" t="s">
        <v>52</v>
      </c>
      <c r="D8" s="2" t="s">
        <v>17</v>
      </c>
      <c r="E8" s="2">
        <f t="shared" si="0"/>
        <v>248</v>
      </c>
      <c r="F8" s="11"/>
      <c r="G8" s="10"/>
      <c r="H8" s="10"/>
      <c r="I8" s="10"/>
      <c r="J8" s="10"/>
      <c r="K8" s="10">
        <v>89</v>
      </c>
      <c r="L8" s="10">
        <v>77</v>
      </c>
      <c r="M8" s="10">
        <v>32</v>
      </c>
      <c r="N8" s="10"/>
      <c r="O8" s="10"/>
      <c r="P8" s="10"/>
      <c r="Q8" s="10"/>
      <c r="R8" s="10"/>
      <c r="S8" s="10"/>
      <c r="T8" s="10"/>
      <c r="U8" s="10">
        <v>50</v>
      </c>
      <c r="V8" s="10"/>
      <c r="W8" s="10"/>
      <c r="X8" s="12"/>
    </row>
    <row r="9" spans="1:24" ht="15" customHeight="1">
      <c r="A9" s="2">
        <v>6</v>
      </c>
      <c r="B9" s="1" t="s">
        <v>31</v>
      </c>
      <c r="C9" s="23" t="s">
        <v>35</v>
      </c>
      <c r="D9" s="2" t="s">
        <v>15</v>
      </c>
      <c r="E9" s="2">
        <f t="shared" si="0"/>
        <v>166</v>
      </c>
      <c r="F9" s="11"/>
      <c r="G9" s="10"/>
      <c r="H9" s="10">
        <v>4</v>
      </c>
      <c r="I9" s="10"/>
      <c r="J9" s="10"/>
      <c r="K9" s="10"/>
      <c r="L9" s="10">
        <v>35</v>
      </c>
      <c r="M9" s="10">
        <v>18</v>
      </c>
      <c r="N9" s="10"/>
      <c r="O9" s="10"/>
      <c r="P9" s="10">
        <v>104</v>
      </c>
      <c r="Q9" s="10"/>
      <c r="R9" s="10"/>
      <c r="S9" s="10"/>
      <c r="T9" s="10">
        <v>1</v>
      </c>
      <c r="U9" s="10"/>
      <c r="V9" s="10"/>
      <c r="W9" s="10">
        <v>4</v>
      </c>
      <c r="X9" s="12"/>
    </row>
    <row r="10" spans="1:24" ht="15" customHeight="1">
      <c r="A10" s="2">
        <v>7</v>
      </c>
      <c r="B10" s="1" t="s">
        <v>75</v>
      </c>
      <c r="C10" s="1" t="s">
        <v>77</v>
      </c>
      <c r="D10" s="2" t="s">
        <v>76</v>
      </c>
      <c r="E10" s="2">
        <f t="shared" si="0"/>
        <v>81</v>
      </c>
      <c r="F10" s="11"/>
      <c r="G10" s="10"/>
      <c r="H10" s="10"/>
      <c r="I10" s="10"/>
      <c r="J10" s="10"/>
      <c r="K10" s="10"/>
      <c r="L10" s="10"/>
      <c r="M10" s="10"/>
      <c r="N10" s="10">
        <v>65</v>
      </c>
      <c r="O10" s="10"/>
      <c r="P10" s="10"/>
      <c r="Q10" s="10"/>
      <c r="R10" s="10"/>
      <c r="S10" s="10">
        <v>16</v>
      </c>
      <c r="T10" s="10"/>
      <c r="U10" s="10"/>
      <c r="V10" s="10"/>
      <c r="W10" s="10"/>
      <c r="X10" s="12"/>
    </row>
    <row r="11" spans="1:24" ht="15" customHeight="1">
      <c r="A11" s="2">
        <v>8</v>
      </c>
      <c r="B11" s="1" t="s">
        <v>49</v>
      </c>
      <c r="C11" s="1" t="s">
        <v>51</v>
      </c>
      <c r="D11" s="2" t="s">
        <v>17</v>
      </c>
      <c r="E11" s="2">
        <f t="shared" si="0"/>
        <v>60</v>
      </c>
      <c r="F11" s="11"/>
      <c r="G11" s="10"/>
      <c r="H11" s="10"/>
      <c r="I11" s="10"/>
      <c r="J11" s="10"/>
      <c r="K11" s="10">
        <v>10</v>
      </c>
      <c r="L11" s="10"/>
      <c r="M11" s="10"/>
      <c r="N11" s="10"/>
      <c r="O11" s="10"/>
      <c r="P11" s="10"/>
      <c r="Q11" s="10"/>
      <c r="R11" s="10"/>
      <c r="S11" s="10"/>
      <c r="T11" s="10"/>
      <c r="U11" s="10">
        <v>50</v>
      </c>
      <c r="V11" s="10"/>
      <c r="W11" s="10"/>
      <c r="X11" s="12"/>
    </row>
    <row r="12" spans="1:24" ht="15" customHeight="1">
      <c r="A12" s="2">
        <v>9</v>
      </c>
      <c r="B12" s="1" t="s">
        <v>91</v>
      </c>
      <c r="C12" s="1" t="s">
        <v>92</v>
      </c>
      <c r="D12" s="2" t="s">
        <v>17</v>
      </c>
      <c r="E12" s="2">
        <f t="shared" si="0"/>
        <v>50</v>
      </c>
      <c r="F12" s="11"/>
      <c r="G12" s="10"/>
      <c r="H12" s="10"/>
      <c r="I12" s="10"/>
      <c r="J12" s="10"/>
      <c r="K12" s="10">
        <v>50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2"/>
    </row>
    <row r="13" spans="1:24" ht="15" customHeight="1">
      <c r="A13" s="2">
        <v>10</v>
      </c>
      <c r="B13" s="1" t="s">
        <v>110</v>
      </c>
      <c r="C13" s="1"/>
      <c r="D13" s="2" t="s">
        <v>17</v>
      </c>
      <c r="E13" s="2">
        <f t="shared" si="0"/>
        <v>40</v>
      </c>
      <c r="F13" s="11"/>
      <c r="G13" s="10"/>
      <c r="H13" s="10"/>
      <c r="I13" s="10"/>
      <c r="J13" s="10"/>
      <c r="K13" s="10"/>
      <c r="L13" s="10">
        <v>25</v>
      </c>
      <c r="M13" s="10">
        <v>15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2"/>
    </row>
    <row r="14" spans="1:24" ht="15" customHeight="1">
      <c r="A14" s="2">
        <v>11</v>
      </c>
      <c r="B14" s="1" t="s">
        <v>86</v>
      </c>
      <c r="C14" s="1" t="s">
        <v>87</v>
      </c>
      <c r="D14" s="2" t="s">
        <v>65</v>
      </c>
      <c r="E14" s="2">
        <f t="shared" si="0"/>
        <v>28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28</v>
      </c>
      <c r="R14" s="10"/>
      <c r="S14" s="10"/>
      <c r="T14" s="10"/>
      <c r="U14" s="10"/>
      <c r="V14" s="10"/>
      <c r="W14" s="10"/>
      <c r="X14" s="12"/>
    </row>
    <row r="15" spans="1:24" ht="15" customHeight="1">
      <c r="A15" s="2">
        <v>12</v>
      </c>
      <c r="B15" s="1" t="s">
        <v>111</v>
      </c>
      <c r="C15" s="1" t="s">
        <v>53</v>
      </c>
      <c r="D15" s="2" t="s">
        <v>33</v>
      </c>
      <c r="E15" s="2">
        <f t="shared" si="0"/>
        <v>26</v>
      </c>
      <c r="F15" s="11"/>
      <c r="G15" s="10"/>
      <c r="H15" s="10"/>
      <c r="I15" s="10"/>
      <c r="J15" s="10"/>
      <c r="K15" s="10"/>
      <c r="L15" s="10">
        <v>9</v>
      </c>
      <c r="M15" s="10">
        <v>17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2"/>
    </row>
    <row r="16" spans="1:24" ht="15" customHeight="1">
      <c r="A16" s="2">
        <v>13</v>
      </c>
      <c r="B16" s="1" t="s">
        <v>79</v>
      </c>
      <c r="C16" s="1" t="s">
        <v>96</v>
      </c>
      <c r="D16" s="2" t="s">
        <v>76</v>
      </c>
      <c r="E16" s="2">
        <f t="shared" si="0"/>
        <v>20</v>
      </c>
      <c r="F16" s="11"/>
      <c r="G16" s="10"/>
      <c r="H16" s="10"/>
      <c r="I16" s="10"/>
      <c r="J16" s="10"/>
      <c r="K16" s="10"/>
      <c r="L16" s="10"/>
      <c r="M16" s="10"/>
      <c r="N16" s="10">
        <v>20</v>
      </c>
      <c r="O16" s="10"/>
      <c r="P16" s="10"/>
      <c r="Q16" s="10"/>
      <c r="R16" s="10"/>
      <c r="S16" s="10"/>
      <c r="T16" s="10"/>
      <c r="U16" s="10"/>
      <c r="V16" s="10"/>
      <c r="W16" s="10"/>
      <c r="X16" s="12"/>
    </row>
    <row r="17" spans="1:24" ht="15" customHeight="1">
      <c r="A17" s="2">
        <v>14</v>
      </c>
      <c r="B17" s="1" t="s">
        <v>101</v>
      </c>
      <c r="C17" s="1" t="s">
        <v>102</v>
      </c>
      <c r="D17" s="2" t="s">
        <v>17</v>
      </c>
      <c r="E17" s="2">
        <f t="shared" si="0"/>
        <v>16</v>
      </c>
      <c r="F17" s="11"/>
      <c r="G17" s="10"/>
      <c r="H17" s="10"/>
      <c r="I17" s="10"/>
      <c r="J17" s="10"/>
      <c r="K17" s="10">
        <v>16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2"/>
    </row>
    <row r="18" spans="1:24" ht="15" customHeight="1">
      <c r="A18" s="2">
        <v>15</v>
      </c>
      <c r="B18" s="1" t="s">
        <v>40</v>
      </c>
      <c r="C18" s="1" t="s">
        <v>93</v>
      </c>
      <c r="D18" s="2" t="s">
        <v>17</v>
      </c>
      <c r="E18" s="2">
        <f t="shared" si="0"/>
        <v>11</v>
      </c>
      <c r="F18" s="11"/>
      <c r="G18" s="10"/>
      <c r="H18" s="10"/>
      <c r="I18" s="10"/>
      <c r="J18" s="10"/>
      <c r="K18" s="10">
        <v>11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2"/>
    </row>
    <row r="19" spans="1:24" ht="15" customHeight="1">
      <c r="A19" s="2">
        <v>16</v>
      </c>
      <c r="B19" s="1" t="s">
        <v>38</v>
      </c>
      <c r="C19" s="1" t="s">
        <v>39</v>
      </c>
      <c r="D19" s="2" t="s">
        <v>33</v>
      </c>
      <c r="E19" s="2">
        <f t="shared" si="0"/>
        <v>5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>
        <v>5</v>
      </c>
      <c r="U19" s="10"/>
      <c r="V19" s="10"/>
      <c r="W19" s="10"/>
      <c r="X19" s="12"/>
    </row>
    <row r="20" spans="1:24" ht="15" customHeight="1">
      <c r="A20" s="2"/>
      <c r="B20" s="23"/>
      <c r="C20" s="23"/>
      <c r="D20" s="2"/>
      <c r="E20" s="2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2"/>
    </row>
    <row r="21" spans="1:24" ht="4.5" customHeight="1">
      <c r="A21" s="13"/>
      <c r="B21" s="14"/>
      <c r="C21" s="16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7"/>
    </row>
  </sheetData>
  <sheetProtection password="E42B" sheet="1" selectLockedCells="1" selectUnlockedCells="1"/>
  <mergeCells count="19">
    <mergeCell ref="I1:I2"/>
    <mergeCell ref="N1:N2"/>
    <mergeCell ref="T1:T2"/>
    <mergeCell ref="S1:S2"/>
    <mergeCell ref="M1:M2"/>
    <mergeCell ref="Q1:Q2"/>
    <mergeCell ref="P1:P2"/>
    <mergeCell ref="O1:O2"/>
    <mergeCell ref="J1:J2"/>
    <mergeCell ref="H1:H2"/>
    <mergeCell ref="K1:K2"/>
    <mergeCell ref="L1:L2"/>
    <mergeCell ref="W1:W2"/>
    <mergeCell ref="A2:E2"/>
    <mergeCell ref="V1:V2"/>
    <mergeCell ref="A1:E1"/>
    <mergeCell ref="G1:G2"/>
    <mergeCell ref="U1:U2"/>
    <mergeCell ref="R1:R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2013-08-21T13:38:12Z</dcterms:modified>
  <cp:category/>
  <cp:version/>
  <cp:contentType/>
  <cp:contentStatus/>
</cp:coreProperties>
</file>